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730" windowHeight="11700"/>
  </bookViews>
  <sheets>
    <sheet name="SUBJ WISE" sheetId="2" r:id="rId1"/>
  </sheets>
  <calcPr calcId="125725"/>
</workbook>
</file>

<file path=xl/calcChain.xml><?xml version="1.0" encoding="utf-8"?>
<calcChain xmlns="http://schemas.openxmlformats.org/spreadsheetml/2006/main">
  <c r="D13" i="2"/>
  <c r="D14"/>
  <c r="D6"/>
  <c r="G37"/>
  <c r="G32"/>
  <c r="G33"/>
  <c r="G34"/>
  <c r="G23"/>
  <c r="G24"/>
  <c r="G25"/>
  <c r="G26"/>
  <c r="G27"/>
  <c r="G28"/>
  <c r="G29"/>
  <c r="G30"/>
  <c r="G31"/>
  <c r="G11"/>
  <c r="G12"/>
  <c r="G13"/>
  <c r="G14"/>
  <c r="G15"/>
  <c r="G16"/>
  <c r="G17"/>
  <c r="G18"/>
  <c r="G19"/>
  <c r="G20"/>
  <c r="G6"/>
  <c r="G7"/>
  <c r="G8"/>
  <c r="D30"/>
  <c r="D26"/>
  <c r="D20"/>
  <c r="G10"/>
  <c r="G36" l="1"/>
  <c r="G22"/>
  <c r="G5"/>
  <c r="D36"/>
  <c r="D34"/>
  <c r="D33"/>
  <c r="D32"/>
  <c r="D29"/>
  <c r="D28"/>
  <c r="D27"/>
  <c r="D23"/>
  <c r="D22"/>
  <c r="D19"/>
  <c r="D18"/>
  <c r="D17"/>
  <c r="D16"/>
  <c r="D15"/>
  <c r="D12"/>
  <c r="D11"/>
  <c r="D10"/>
  <c r="D8"/>
  <c r="D7"/>
  <c r="D5"/>
</calcChain>
</file>

<file path=xl/sharedStrings.xml><?xml version="1.0" encoding="utf-8"?>
<sst xmlns="http://schemas.openxmlformats.org/spreadsheetml/2006/main" count="74" uniqueCount="42">
  <si>
    <t>Appeared</t>
  </si>
  <si>
    <t>Passed</t>
  </si>
  <si>
    <t>-</t>
  </si>
  <si>
    <t>STATEMENT SHOWING PASS PERCENTAGE</t>
  </si>
  <si>
    <t>SUBJECTS</t>
  </si>
  <si>
    <t>REGULAR</t>
  </si>
  <si>
    <t>PRIVATE</t>
  </si>
  <si>
    <t>Passed %</t>
  </si>
  <si>
    <t>AIST</t>
  </si>
  <si>
    <t>AR</t>
  </si>
  <si>
    <t>ART</t>
  </si>
  <si>
    <t>BIO</t>
  </si>
  <si>
    <t>CH</t>
  </si>
  <si>
    <t>CIV</t>
  </si>
  <si>
    <t>CSC</t>
  </si>
  <si>
    <t>CT</t>
  </si>
  <si>
    <t>EDU</t>
  </si>
  <si>
    <t>EHC</t>
  </si>
  <si>
    <t>ELEC</t>
  </si>
  <si>
    <t>ETHICS</t>
  </si>
  <si>
    <t>FN</t>
  </si>
  <si>
    <t>GEO</t>
  </si>
  <si>
    <t>GMATH</t>
  </si>
  <si>
    <t>GSC</t>
  </si>
  <si>
    <t>HOP</t>
  </si>
  <si>
    <t>HPED</t>
  </si>
  <si>
    <t>ISL</t>
  </si>
  <si>
    <t>MATHS</t>
  </si>
  <si>
    <t>MBH</t>
  </si>
  <si>
    <t>PER</t>
  </si>
  <si>
    <t>PHY</t>
  </si>
  <si>
    <t>PS</t>
  </si>
  <si>
    <t>PUN</t>
  </si>
  <si>
    <t>UR</t>
  </si>
  <si>
    <t>WW</t>
  </si>
  <si>
    <t>ENG</t>
  </si>
  <si>
    <t>GTD</t>
  </si>
  <si>
    <t>HOI</t>
  </si>
  <si>
    <t>ECO</t>
  </si>
  <si>
    <t>CDFL</t>
  </si>
  <si>
    <t>UAD</t>
  </si>
  <si>
    <r>
      <t xml:space="preserve"> (Excluding Result Later Cases) For 9th Annual Examination, 2018</t>
    </r>
    <r>
      <rPr>
        <b/>
        <sz val="12"/>
        <color theme="1"/>
        <rFont val="Times New Roman"/>
        <family val="1"/>
      </rPr>
      <t>.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</si>
</sst>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Garamond"/>
      <family val="1"/>
    </font>
    <font>
      <b/>
      <sz val="12"/>
      <color theme="1"/>
      <name val="Garamond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topLeftCell="A4" zoomScaleNormal="100" workbookViewId="0">
      <selection activeCell="D12" sqref="D12:D14"/>
    </sheetView>
  </sheetViews>
  <sheetFormatPr defaultRowHeight="15"/>
  <cols>
    <col min="1" max="1" width="18.7109375" style="1" customWidth="1"/>
    <col min="2" max="7" width="10.7109375" style="2" customWidth="1"/>
  </cols>
  <sheetData>
    <row r="1" spans="1:7" ht="18.75">
      <c r="A1" s="11" t="s">
        <v>3</v>
      </c>
      <c r="B1" s="11"/>
      <c r="C1" s="11"/>
      <c r="D1" s="11"/>
      <c r="E1" s="11"/>
      <c r="F1" s="11"/>
      <c r="G1" s="11"/>
    </row>
    <row r="2" spans="1:7" ht="21" customHeight="1">
      <c r="A2" s="12" t="s">
        <v>41</v>
      </c>
      <c r="B2" s="12"/>
      <c r="C2" s="12"/>
      <c r="D2" s="12"/>
      <c r="E2" s="12"/>
      <c r="F2" s="12"/>
      <c r="G2" s="12"/>
    </row>
    <row r="3" spans="1:7" ht="25.5" customHeight="1">
      <c r="A3" s="5" t="s">
        <v>4</v>
      </c>
      <c r="B3" s="10" t="s">
        <v>5</v>
      </c>
      <c r="C3" s="10"/>
      <c r="D3" s="10"/>
      <c r="E3" s="10" t="s">
        <v>6</v>
      </c>
      <c r="F3" s="10"/>
      <c r="G3" s="10"/>
    </row>
    <row r="4" spans="1:7" s="3" customFormat="1" ht="22.5" customHeight="1">
      <c r="A4" s="4"/>
      <c r="B4" s="5" t="s">
        <v>0</v>
      </c>
      <c r="C4" s="5" t="s">
        <v>1</v>
      </c>
      <c r="D4" s="5" t="s">
        <v>7</v>
      </c>
      <c r="E4" s="5" t="s">
        <v>0</v>
      </c>
      <c r="F4" s="5" t="s">
        <v>1</v>
      </c>
      <c r="G4" s="5" t="s">
        <v>7</v>
      </c>
    </row>
    <row r="5" spans="1:7" s="3" customFormat="1" ht="23.1" customHeight="1">
      <c r="A5" s="4" t="s">
        <v>8</v>
      </c>
      <c r="B5" s="6">
        <v>8464</v>
      </c>
      <c r="C5" s="6">
        <v>7219</v>
      </c>
      <c r="D5" s="7">
        <f>C5/B5*100</f>
        <v>85.290642722117198</v>
      </c>
      <c r="E5" s="6">
        <v>3445</v>
      </c>
      <c r="F5" s="6">
        <v>2709</v>
      </c>
      <c r="G5" s="7">
        <f>F5/E5*100</f>
        <v>78.635703918722783</v>
      </c>
    </row>
    <row r="6" spans="1:7" s="3" customFormat="1" ht="23.1" customHeight="1">
      <c r="A6" s="4" t="s">
        <v>9</v>
      </c>
      <c r="B6" s="6">
        <v>197</v>
      </c>
      <c r="C6" s="6">
        <v>178</v>
      </c>
      <c r="D6" s="7">
        <f>C6/B6*100</f>
        <v>90.35532994923858</v>
      </c>
      <c r="E6" s="6">
        <v>460</v>
      </c>
      <c r="F6" s="6">
        <v>437</v>
      </c>
      <c r="G6" s="7">
        <f t="shared" ref="G6:G8" si="0">F6/E6*100</f>
        <v>95</v>
      </c>
    </row>
    <row r="7" spans="1:7" s="3" customFormat="1" ht="23.1" customHeight="1">
      <c r="A7" s="4" t="s">
        <v>10</v>
      </c>
      <c r="B7" s="6">
        <v>50</v>
      </c>
      <c r="C7" s="6">
        <v>48</v>
      </c>
      <c r="D7" s="7">
        <f>C7/B7*100</f>
        <v>96</v>
      </c>
      <c r="E7" s="6">
        <v>24</v>
      </c>
      <c r="F7" s="6">
        <v>23</v>
      </c>
      <c r="G7" s="7">
        <f t="shared" si="0"/>
        <v>95.833333333333343</v>
      </c>
    </row>
    <row r="8" spans="1:7" s="3" customFormat="1" ht="23.1" customHeight="1">
      <c r="A8" s="4" t="s">
        <v>11</v>
      </c>
      <c r="B8" s="6">
        <v>66364</v>
      </c>
      <c r="C8" s="6">
        <v>56861</v>
      </c>
      <c r="D8" s="7">
        <f t="shared" ref="D8:D36" si="1">C8/B8*100</f>
        <v>85.680489421975764</v>
      </c>
      <c r="E8" s="6">
        <v>13235</v>
      </c>
      <c r="F8" s="6">
        <v>10084</v>
      </c>
      <c r="G8" s="7">
        <f t="shared" si="0"/>
        <v>76.191915375897253</v>
      </c>
    </row>
    <row r="9" spans="1:7" s="3" customFormat="1" ht="23.1" customHeight="1">
      <c r="A9" s="4" t="s">
        <v>39</v>
      </c>
      <c r="B9" s="6" t="s">
        <v>2</v>
      </c>
      <c r="C9" s="6" t="s">
        <v>2</v>
      </c>
      <c r="D9" s="7" t="s">
        <v>2</v>
      </c>
      <c r="E9" s="6" t="s">
        <v>2</v>
      </c>
      <c r="F9" s="6" t="s">
        <v>2</v>
      </c>
      <c r="G9" s="7" t="s">
        <v>2</v>
      </c>
    </row>
    <row r="10" spans="1:7" s="3" customFormat="1" ht="23.1" customHeight="1">
      <c r="A10" s="4" t="s">
        <v>12</v>
      </c>
      <c r="B10" s="6">
        <v>89015</v>
      </c>
      <c r="C10" s="6">
        <v>75965</v>
      </c>
      <c r="D10" s="7">
        <f t="shared" si="1"/>
        <v>85.33954951412683</v>
      </c>
      <c r="E10" s="6">
        <v>16864</v>
      </c>
      <c r="F10" s="6">
        <v>13096</v>
      </c>
      <c r="G10" s="7">
        <f t="shared" ref="G10:G37" si="2">F10/E10*100</f>
        <v>77.656546489563567</v>
      </c>
    </row>
    <row r="11" spans="1:7" s="3" customFormat="1" ht="23.1" customHeight="1">
      <c r="A11" s="4" t="s">
        <v>13</v>
      </c>
      <c r="B11" s="6">
        <v>191</v>
      </c>
      <c r="C11" s="6">
        <v>184</v>
      </c>
      <c r="D11" s="7">
        <f t="shared" si="1"/>
        <v>96.33507853403141</v>
      </c>
      <c r="E11" s="6">
        <v>229</v>
      </c>
      <c r="F11" s="6">
        <v>186</v>
      </c>
      <c r="G11" s="7">
        <f t="shared" si="2"/>
        <v>81.222707423580786</v>
      </c>
    </row>
    <row r="12" spans="1:7" s="3" customFormat="1" ht="23.1" customHeight="1">
      <c r="A12" s="4" t="s">
        <v>14</v>
      </c>
      <c r="B12" s="6">
        <v>23607</v>
      </c>
      <c r="C12" s="6">
        <v>18798</v>
      </c>
      <c r="D12" s="7">
        <f t="shared" si="1"/>
        <v>79.628923624348715</v>
      </c>
      <c r="E12" s="6">
        <v>3723</v>
      </c>
      <c r="F12" s="6">
        <v>2556</v>
      </c>
      <c r="G12" s="7">
        <f t="shared" si="2"/>
        <v>68.654311039484284</v>
      </c>
    </row>
    <row r="13" spans="1:7" s="3" customFormat="1" ht="23.1" customHeight="1">
      <c r="A13" s="4" t="s">
        <v>15</v>
      </c>
      <c r="B13" s="6">
        <v>67</v>
      </c>
      <c r="C13" s="6">
        <v>67</v>
      </c>
      <c r="D13" s="7">
        <f t="shared" si="1"/>
        <v>100</v>
      </c>
      <c r="E13" s="6">
        <v>1</v>
      </c>
      <c r="F13" s="6">
        <v>1</v>
      </c>
      <c r="G13" s="7">
        <f t="shared" si="2"/>
        <v>100</v>
      </c>
    </row>
    <row r="14" spans="1:7" s="3" customFormat="1" ht="23.1" customHeight="1">
      <c r="A14" s="8" t="s">
        <v>38</v>
      </c>
      <c r="B14" s="6">
        <v>69</v>
      </c>
      <c r="C14" s="6">
        <v>20</v>
      </c>
      <c r="D14" s="7">
        <f t="shared" si="1"/>
        <v>28.985507246376812</v>
      </c>
      <c r="E14" s="6">
        <v>58</v>
      </c>
      <c r="F14" s="6">
        <v>15</v>
      </c>
      <c r="G14" s="7">
        <f t="shared" si="2"/>
        <v>25.862068965517242</v>
      </c>
    </row>
    <row r="15" spans="1:7" s="3" customFormat="1" ht="23.1" customHeight="1">
      <c r="A15" s="4" t="s">
        <v>16</v>
      </c>
      <c r="B15" s="6">
        <v>2056</v>
      </c>
      <c r="C15" s="6">
        <v>1984</v>
      </c>
      <c r="D15" s="7">
        <f t="shared" si="1"/>
        <v>96.498054474708169</v>
      </c>
      <c r="E15" s="6">
        <v>1311</v>
      </c>
      <c r="F15" s="6">
        <v>1202</v>
      </c>
      <c r="G15" s="7">
        <f t="shared" si="2"/>
        <v>91.685736079328763</v>
      </c>
    </row>
    <row r="16" spans="1:7" s="3" customFormat="1" ht="23.1" customHeight="1">
      <c r="A16" s="4" t="s">
        <v>17</v>
      </c>
      <c r="B16" s="6">
        <v>4496</v>
      </c>
      <c r="C16" s="6">
        <v>4179</v>
      </c>
      <c r="D16" s="7">
        <f t="shared" si="1"/>
        <v>92.94928825622776</v>
      </c>
      <c r="E16" s="6">
        <v>1046</v>
      </c>
      <c r="F16" s="6">
        <v>927</v>
      </c>
      <c r="G16" s="7">
        <f t="shared" si="2"/>
        <v>88.623326959847034</v>
      </c>
    </row>
    <row r="17" spans="1:7" s="3" customFormat="1" ht="23.1" customHeight="1">
      <c r="A17" s="4" t="s">
        <v>18</v>
      </c>
      <c r="B17" s="6">
        <v>493</v>
      </c>
      <c r="C17" s="6">
        <v>281</v>
      </c>
      <c r="D17" s="7">
        <f t="shared" si="1"/>
        <v>56.99797160243407</v>
      </c>
      <c r="E17" s="6">
        <v>260</v>
      </c>
      <c r="F17" s="6">
        <v>142</v>
      </c>
      <c r="G17" s="7">
        <f t="shared" si="2"/>
        <v>54.615384615384613</v>
      </c>
    </row>
    <row r="18" spans="1:7" s="3" customFormat="1" ht="23.1" customHeight="1">
      <c r="A18" s="9" t="s">
        <v>35</v>
      </c>
      <c r="B18" s="6">
        <v>99790</v>
      </c>
      <c r="C18" s="6">
        <v>85900</v>
      </c>
      <c r="D18" s="7">
        <f t="shared" si="1"/>
        <v>86.080769616194004</v>
      </c>
      <c r="E18" s="6">
        <v>21138</v>
      </c>
      <c r="F18" s="6">
        <v>15525</v>
      </c>
      <c r="G18" s="7">
        <f t="shared" si="2"/>
        <v>73.445926766959985</v>
      </c>
    </row>
    <row r="19" spans="1:7" s="3" customFormat="1" ht="23.1" customHeight="1">
      <c r="A19" s="4" t="s">
        <v>19</v>
      </c>
      <c r="B19" s="6">
        <v>209</v>
      </c>
      <c r="C19" s="6">
        <v>199</v>
      </c>
      <c r="D19" s="7">
        <f t="shared" si="1"/>
        <v>95.215311004784681</v>
      </c>
      <c r="E19" s="6">
        <v>64</v>
      </c>
      <c r="F19" s="6">
        <v>59</v>
      </c>
      <c r="G19" s="7">
        <f t="shared" si="2"/>
        <v>92.1875</v>
      </c>
    </row>
    <row r="20" spans="1:7" s="3" customFormat="1" ht="23.1" customHeight="1">
      <c r="A20" s="4" t="s">
        <v>20</v>
      </c>
      <c r="B20" s="6">
        <v>420</v>
      </c>
      <c r="C20" s="6">
        <v>419</v>
      </c>
      <c r="D20" s="7">
        <f t="shared" si="1"/>
        <v>99.761904761904759</v>
      </c>
      <c r="E20" s="6">
        <v>9</v>
      </c>
      <c r="F20" s="6">
        <v>9</v>
      </c>
      <c r="G20" s="7">
        <f t="shared" si="2"/>
        <v>100</v>
      </c>
    </row>
    <row r="21" spans="1:7" s="3" customFormat="1" ht="23.1" customHeight="1">
      <c r="A21" s="4" t="s">
        <v>21</v>
      </c>
      <c r="B21" s="6" t="s">
        <v>2</v>
      </c>
      <c r="C21" s="6" t="s">
        <v>2</v>
      </c>
      <c r="D21" s="7" t="s">
        <v>2</v>
      </c>
      <c r="E21" s="6" t="s">
        <v>2</v>
      </c>
      <c r="F21" s="6" t="s">
        <v>2</v>
      </c>
      <c r="G21" s="7" t="s">
        <v>2</v>
      </c>
    </row>
    <row r="22" spans="1:7" s="3" customFormat="1" ht="23.1" customHeight="1">
      <c r="A22" s="8" t="s">
        <v>22</v>
      </c>
      <c r="B22" s="6">
        <v>10741</v>
      </c>
      <c r="C22" s="6">
        <v>8567</v>
      </c>
      <c r="D22" s="7">
        <f t="shared" si="1"/>
        <v>79.75979890140583</v>
      </c>
      <c r="E22" s="6">
        <v>4223</v>
      </c>
      <c r="F22" s="6">
        <v>2896</v>
      </c>
      <c r="G22" s="7">
        <f t="shared" si="2"/>
        <v>68.576841108216911</v>
      </c>
    </row>
    <row r="23" spans="1:7" s="3" customFormat="1" ht="23.1" customHeight="1">
      <c r="A23" s="4" t="s">
        <v>23</v>
      </c>
      <c r="B23" s="6">
        <v>10749</v>
      </c>
      <c r="C23" s="6">
        <v>9035</v>
      </c>
      <c r="D23" s="7">
        <f t="shared" si="1"/>
        <v>84.05433063540795</v>
      </c>
      <c r="E23" s="6">
        <v>4239</v>
      </c>
      <c r="F23" s="6">
        <v>3143</v>
      </c>
      <c r="G23" s="7">
        <f t="shared" si="2"/>
        <v>74.144845482425097</v>
      </c>
    </row>
    <row r="24" spans="1:7" s="3" customFormat="1" ht="23.1" customHeight="1">
      <c r="A24" s="4" t="s">
        <v>36</v>
      </c>
      <c r="B24" s="6" t="s">
        <v>2</v>
      </c>
      <c r="C24" s="6" t="s">
        <v>2</v>
      </c>
      <c r="D24" s="7" t="s">
        <v>2</v>
      </c>
      <c r="E24" s="6">
        <v>1</v>
      </c>
      <c r="F24" s="6">
        <v>0</v>
      </c>
      <c r="G24" s="7">
        <f t="shared" si="2"/>
        <v>0</v>
      </c>
    </row>
    <row r="25" spans="1:7" s="3" customFormat="1" ht="23.1" customHeight="1">
      <c r="A25" s="4" t="s">
        <v>37</v>
      </c>
      <c r="B25" s="6" t="s">
        <v>2</v>
      </c>
      <c r="C25" s="6" t="s">
        <v>2</v>
      </c>
      <c r="D25" s="7" t="s">
        <v>2</v>
      </c>
      <c r="E25" s="6">
        <v>53</v>
      </c>
      <c r="F25" s="6">
        <v>30</v>
      </c>
      <c r="G25" s="7">
        <f t="shared" si="2"/>
        <v>56.60377358490566</v>
      </c>
    </row>
    <row r="26" spans="1:7" s="3" customFormat="1" ht="23.1" customHeight="1">
      <c r="A26" s="4" t="s">
        <v>24</v>
      </c>
      <c r="B26" s="6">
        <v>2</v>
      </c>
      <c r="C26" s="6">
        <v>1</v>
      </c>
      <c r="D26" s="7">
        <f t="shared" si="1"/>
        <v>50</v>
      </c>
      <c r="E26" s="6">
        <v>5</v>
      </c>
      <c r="F26" s="6">
        <v>2</v>
      </c>
      <c r="G26" s="7">
        <f t="shared" si="2"/>
        <v>40</v>
      </c>
    </row>
    <row r="27" spans="1:7" s="3" customFormat="1" ht="23.1" customHeight="1">
      <c r="A27" s="4" t="s">
        <v>25</v>
      </c>
      <c r="B27" s="6">
        <v>2704</v>
      </c>
      <c r="C27" s="6">
        <v>2488</v>
      </c>
      <c r="D27" s="7">
        <f t="shared" si="1"/>
        <v>92.011834319526628</v>
      </c>
      <c r="E27" s="6">
        <v>407</v>
      </c>
      <c r="F27" s="6">
        <v>313</v>
      </c>
      <c r="G27" s="7">
        <f t="shared" si="2"/>
        <v>76.904176904176907</v>
      </c>
    </row>
    <row r="28" spans="1:7" s="3" customFormat="1" ht="23.1" customHeight="1">
      <c r="A28" s="4" t="s">
        <v>26</v>
      </c>
      <c r="B28" s="6">
        <v>99522</v>
      </c>
      <c r="C28" s="6">
        <v>96437</v>
      </c>
      <c r="D28" s="7">
        <f t="shared" si="1"/>
        <v>96.90018287413838</v>
      </c>
      <c r="E28" s="6">
        <v>21012</v>
      </c>
      <c r="F28" s="6">
        <v>20012</v>
      </c>
      <c r="G28" s="7">
        <f t="shared" si="2"/>
        <v>95.240814772510944</v>
      </c>
    </row>
    <row r="29" spans="1:7" s="3" customFormat="1" ht="23.1" customHeight="1">
      <c r="A29" s="4" t="s">
        <v>27</v>
      </c>
      <c r="B29" s="6">
        <v>99727</v>
      </c>
      <c r="C29" s="6">
        <v>76578</v>
      </c>
      <c r="D29" s="7">
        <f t="shared" si="1"/>
        <v>76.787630230529345</v>
      </c>
      <c r="E29" s="6">
        <v>21081</v>
      </c>
      <c r="F29" s="6">
        <v>13626</v>
      </c>
      <c r="G29" s="7">
        <f t="shared" si="2"/>
        <v>64.636402447701727</v>
      </c>
    </row>
    <row r="30" spans="1:7" s="3" customFormat="1" ht="23.1" customHeight="1">
      <c r="A30" s="4" t="s">
        <v>28</v>
      </c>
      <c r="B30" s="6">
        <v>105</v>
      </c>
      <c r="C30" s="6">
        <v>105</v>
      </c>
      <c r="D30" s="7">
        <f>C30/B30*100</f>
        <v>100</v>
      </c>
      <c r="E30" s="6">
        <v>5</v>
      </c>
      <c r="F30" s="6">
        <v>5</v>
      </c>
      <c r="G30" s="7">
        <f t="shared" si="2"/>
        <v>100</v>
      </c>
    </row>
    <row r="31" spans="1:7" s="3" customFormat="1" ht="23.1" customHeight="1">
      <c r="A31" s="4" t="s">
        <v>29</v>
      </c>
      <c r="B31" s="6" t="s">
        <v>2</v>
      </c>
      <c r="C31" s="6" t="s">
        <v>2</v>
      </c>
      <c r="D31" s="7" t="s">
        <v>2</v>
      </c>
      <c r="E31" s="6">
        <v>6</v>
      </c>
      <c r="F31" s="6">
        <v>6</v>
      </c>
      <c r="G31" s="7">
        <f t="shared" si="2"/>
        <v>100</v>
      </c>
    </row>
    <row r="32" spans="1:7" s="3" customFormat="1" ht="23.1" customHeight="1">
      <c r="A32" s="4" t="s">
        <v>30</v>
      </c>
      <c r="B32" s="6">
        <v>89005</v>
      </c>
      <c r="C32" s="6">
        <v>72855</v>
      </c>
      <c r="D32" s="7">
        <f t="shared" si="1"/>
        <v>81.854951968990505</v>
      </c>
      <c r="E32" s="6">
        <v>16847</v>
      </c>
      <c r="F32" s="6">
        <v>12549</v>
      </c>
      <c r="G32" s="7">
        <f t="shared" si="2"/>
        <v>74.488039413545437</v>
      </c>
    </row>
    <row r="33" spans="1:7" s="3" customFormat="1" ht="23.1" customHeight="1">
      <c r="A33" s="4" t="s">
        <v>31</v>
      </c>
      <c r="B33" s="6">
        <v>99792</v>
      </c>
      <c r="C33" s="6">
        <v>96562</v>
      </c>
      <c r="D33" s="7">
        <f t="shared" si="1"/>
        <v>96.763267596600926</v>
      </c>
      <c r="E33" s="6">
        <v>21172</v>
      </c>
      <c r="F33" s="6">
        <v>19860</v>
      </c>
      <c r="G33" s="7">
        <f t="shared" si="2"/>
        <v>93.803136217645942</v>
      </c>
    </row>
    <row r="34" spans="1:7" s="3" customFormat="1" ht="23.1" customHeight="1">
      <c r="A34" s="4" t="s">
        <v>32</v>
      </c>
      <c r="B34" s="6">
        <v>1251</v>
      </c>
      <c r="C34" s="6">
        <v>1088</v>
      </c>
      <c r="D34" s="7">
        <f t="shared" si="1"/>
        <v>86.970423661071138</v>
      </c>
      <c r="E34" s="6">
        <v>1045</v>
      </c>
      <c r="F34" s="6">
        <v>902</v>
      </c>
      <c r="G34" s="7">
        <f t="shared" si="2"/>
        <v>86.31578947368422</v>
      </c>
    </row>
    <row r="35" spans="1:7" s="3" customFormat="1" ht="23.1" customHeight="1">
      <c r="A35" s="4" t="s">
        <v>40</v>
      </c>
      <c r="B35" s="6" t="s">
        <v>2</v>
      </c>
      <c r="C35" s="6" t="s">
        <v>2</v>
      </c>
      <c r="D35" s="7" t="s">
        <v>2</v>
      </c>
      <c r="E35" s="6" t="s">
        <v>2</v>
      </c>
      <c r="F35" s="6" t="s">
        <v>2</v>
      </c>
      <c r="G35" s="7" t="s">
        <v>2</v>
      </c>
    </row>
    <row r="36" spans="1:7" s="3" customFormat="1" ht="23.1" customHeight="1">
      <c r="A36" s="4" t="s">
        <v>33</v>
      </c>
      <c r="B36" s="6">
        <v>99782</v>
      </c>
      <c r="C36" s="6">
        <v>97232</v>
      </c>
      <c r="D36" s="7">
        <f t="shared" si="1"/>
        <v>97.444428854903691</v>
      </c>
      <c r="E36" s="6">
        <v>21145</v>
      </c>
      <c r="F36" s="6">
        <v>20109</v>
      </c>
      <c r="G36" s="7">
        <f t="shared" si="2"/>
        <v>95.100496571293448</v>
      </c>
    </row>
    <row r="37" spans="1:7" s="3" customFormat="1" ht="23.1" customHeight="1">
      <c r="A37" s="4" t="s">
        <v>34</v>
      </c>
      <c r="B37" s="6" t="s">
        <v>2</v>
      </c>
      <c r="C37" s="6" t="s">
        <v>2</v>
      </c>
      <c r="D37" s="7" t="s">
        <v>2</v>
      </c>
      <c r="E37" s="6">
        <v>2</v>
      </c>
      <c r="F37" s="6">
        <v>2</v>
      </c>
      <c r="G37" s="7">
        <f t="shared" si="2"/>
        <v>100</v>
      </c>
    </row>
  </sheetData>
  <mergeCells count="4">
    <mergeCell ref="B3:D3"/>
    <mergeCell ref="E3:G3"/>
    <mergeCell ref="A1:G1"/>
    <mergeCell ref="A2:G2"/>
  </mergeCells>
  <pageMargins left="0.7" right="0.7" top="1.5" bottom="0.75" header="0.3" footer="0.3"/>
  <pageSetup paperSize="5" orientation="portrait" r:id="rId1"/>
  <headerFooter>
    <oddHeader xml:space="preserve">&amp;C&amp;"Constantia,Regular"&amp;16
&amp;"Constantia,Bold"&amp;UBoard of Intermediate and Secondary Education, Multan.&amp;"Constantia,Regular"&amp;U
&amp;11Result Gazette / C.D. for Secondary School 9th (Annual) Examination, 2018&amp;16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SUBJ WISE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Anwar Shah G</dc:creator>
  <cp:lastModifiedBy>Mahmood</cp:lastModifiedBy>
  <cp:lastPrinted>2018-08-19T07:07:36Z</cp:lastPrinted>
  <dcterms:created xsi:type="dcterms:W3CDTF">2018-07-20T09:34:27Z</dcterms:created>
  <dcterms:modified xsi:type="dcterms:W3CDTF">2018-08-19T07:30:43Z</dcterms:modified>
</cp:coreProperties>
</file>